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C:\Users\jmlac\Réseau-Lucioles Dropbox\Reseau-Lucioles\Travail\Actions en cours\chirurgie\Communication\affiches\"/>
    </mc:Choice>
  </mc:AlternateContent>
  <bookViews>
    <workbookView xWindow="5445" yWindow="495" windowWidth="28125" windowHeight="20700" activeTab="1"/>
  </bookViews>
  <sheets>
    <sheet name="Renseignements - adresse" sheetId="2" r:id="rId1"/>
    <sheet name="Choix des affiches" sheetId="1" r:id="rId2"/>
  </sheets>
  <calcPr calcId="15251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 l="1"/>
  <c r="E41" i="1"/>
  <c r="G41" i="1"/>
  <c r="E43" i="1"/>
  <c r="E44" i="1"/>
  <c r="F4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H20" i="1"/>
  <c r="H17" i="1"/>
  <c r="H13" i="1"/>
  <c r="H5" i="1"/>
  <c r="H7" i="1"/>
  <c r="H8" i="1"/>
  <c r="H9" i="1"/>
  <c r="H10" i="1"/>
  <c r="H11" i="1"/>
  <c r="H12" i="1"/>
  <c r="H14" i="1"/>
  <c r="H15" i="1"/>
  <c r="H16" i="1"/>
  <c r="H18" i="1"/>
  <c r="H19" i="1"/>
  <c r="H21" i="1"/>
  <c r="H22" i="1"/>
  <c r="H23" i="1"/>
  <c r="H24" i="1"/>
  <c r="H25" i="1"/>
  <c r="H26" i="1"/>
  <c r="H27" i="1"/>
  <c r="H28" i="1"/>
  <c r="H29" i="1"/>
  <c r="H30" i="1"/>
  <c r="H31" i="1"/>
  <c r="H32" i="1"/>
  <c r="H33" i="1"/>
  <c r="H34" i="1"/>
  <c r="H35" i="1"/>
  <c r="H36" i="1"/>
  <c r="H37" i="1"/>
  <c r="H38" i="1"/>
  <c r="H39" i="1"/>
  <c r="H40" i="1"/>
  <c r="H41" i="1"/>
  <c r="E42" i="1"/>
  <c r="E45" i="1"/>
</calcChain>
</file>

<file path=xl/sharedStrings.xml><?xml version="1.0" encoding="utf-8"?>
<sst xmlns="http://schemas.openxmlformats.org/spreadsheetml/2006/main" count="96" uniqueCount="94">
  <si>
    <t>L'équipe de choc autour de Lulu</t>
  </si>
  <si>
    <t>Le référent handicap</t>
  </si>
  <si>
    <t>Qui est l'aidant</t>
  </si>
  <si>
    <t>Faciliter la présence de l'aidant</t>
  </si>
  <si>
    <t>Expliquer à Lulu et à son aidant</t>
  </si>
  <si>
    <t>Quelques trucs et astuces pour expliquer</t>
  </si>
  <si>
    <t>Comment s'adresser à Lulu</t>
  </si>
  <si>
    <t>Bien faire circuler l'info</t>
  </si>
  <si>
    <t>Comment éviter l'attente</t>
  </si>
  <si>
    <t>Comment mieux vivre l'attente</t>
  </si>
  <si>
    <t>La consultation pré-opératoire</t>
  </si>
  <si>
    <t>Autour de l'opération</t>
  </si>
  <si>
    <t>Après l'opération</t>
  </si>
  <si>
    <t>Lulu et la nutrition</t>
  </si>
  <si>
    <t>L'imagerie et les examens complémentaires</t>
  </si>
  <si>
    <t>Avant l'anesthésie</t>
  </si>
  <si>
    <t>L'anesthésie de Lulu</t>
  </si>
  <si>
    <t>Comment identifier la douleur chez Lulu</t>
  </si>
  <si>
    <t>Lulu aux urgences</t>
  </si>
  <si>
    <t>Comment traiter la douleur chez Lulu</t>
  </si>
  <si>
    <t>L'épilepsie chez Lulu</t>
  </si>
  <si>
    <t>Eviter le sur-handicap</t>
  </si>
  <si>
    <t>L'appareillage et les aides techniques</t>
  </si>
  <si>
    <t>Comment organiser la sortie</t>
  </si>
  <si>
    <t>Vers plus d'accessibilité</t>
  </si>
  <si>
    <t>Le partenariat établissement-hôpital</t>
  </si>
  <si>
    <t>Former les professionnels</t>
  </si>
  <si>
    <t>Questions éthiques</t>
  </si>
  <si>
    <t>Questions juridiques</t>
  </si>
  <si>
    <t>Les comportements-problèmes, solutions</t>
  </si>
  <si>
    <t>Nbre</t>
  </si>
  <si>
    <t>Prix</t>
  </si>
  <si>
    <t xml:space="preserve"> Lulu et ses besoins</t>
  </si>
  <si>
    <t>N°</t>
  </si>
  <si>
    <t xml:space="preserve">Nombre total affiches </t>
  </si>
  <si>
    <t>TOTAL TTC à Régler</t>
  </si>
  <si>
    <t>Comment collaborer avec les aidants</t>
  </si>
  <si>
    <t>Comprendre les comportements-problèmes</t>
  </si>
  <si>
    <t>Page du livre</t>
  </si>
  <si>
    <t>Anticiper l'après bien avant l'hospitalisation</t>
  </si>
  <si>
    <t>Les spécificités du handicap de Lulu</t>
  </si>
  <si>
    <t>Avant l'urgence</t>
  </si>
  <si>
    <t>Pt Format 15 €</t>
  </si>
  <si>
    <t>Gd Format 20 €</t>
  </si>
  <si>
    <r>
      <t xml:space="preserve">Bon de Commande : affiches - Lulu va être opérée - 
</t>
    </r>
    <r>
      <rPr>
        <b/>
        <sz val="12"/>
        <color rgb="FFFF0000"/>
        <rFont val="Arial"/>
        <family val="2"/>
      </rPr>
      <t xml:space="preserve">Commande à envoyer avant le 10 Juillet </t>
    </r>
  </si>
  <si>
    <t>Sous-totaux</t>
  </si>
  <si>
    <t>Prix total hors frais d'envois</t>
  </si>
  <si>
    <t>si utilisation d'excel, ne remplir que les cases grisées</t>
  </si>
  <si>
    <t xml:space="preserve">Nom : </t>
  </si>
  <si>
    <t xml:space="preserve">Date </t>
  </si>
  <si>
    <t>Signature :</t>
  </si>
  <si>
    <t>BON DE COMMANDE AFFICHES -LULU VA ETRE OPEREE-</t>
  </si>
  <si>
    <t>Nom</t>
  </si>
  <si>
    <t>Prénom</t>
  </si>
  <si>
    <t>Adresse Postale</t>
  </si>
  <si>
    <t>Code Postal</t>
  </si>
  <si>
    <t>Ville</t>
  </si>
  <si>
    <t>Adresse mail</t>
  </si>
  <si>
    <t>Je suis</t>
  </si>
  <si>
    <t>Parent</t>
  </si>
  <si>
    <t>Proche</t>
  </si>
  <si>
    <t>Professionnel</t>
  </si>
  <si>
    <t>Préciser</t>
  </si>
  <si>
    <t xml:space="preserve">dans le livre ou sur le site : </t>
  </si>
  <si>
    <t>https://www.lulu-va-etre-operee.org/</t>
  </si>
  <si>
    <t>Petit Format</t>
  </si>
  <si>
    <t>15 € pièce hors frais d'envoi*</t>
  </si>
  <si>
    <t>Grand Format</t>
  </si>
  <si>
    <t>20 € pièce hors frais d'envoi*</t>
  </si>
  <si>
    <t xml:space="preserve">2/ L'imprimer </t>
  </si>
  <si>
    <r>
      <t xml:space="preserve">3/ L'envoyer par courrier avec un </t>
    </r>
    <r>
      <rPr>
        <u/>
        <sz val="10"/>
        <color rgb="FFC00000"/>
        <rFont val="Arial"/>
        <family val="2"/>
      </rPr>
      <t xml:space="preserve">chèque à l'ordre de Réseau-Lucioles </t>
    </r>
    <r>
      <rPr>
        <sz val="10"/>
        <color rgb="FFC00000"/>
        <rFont val="Arial"/>
        <family val="2"/>
      </rPr>
      <t>à</t>
    </r>
  </si>
  <si>
    <t>Réseau-Lucioles - Chez DS Finances - 45 Quai Charles De Gaulle - 69006 LYON</t>
  </si>
  <si>
    <r>
      <t xml:space="preserve">Les </t>
    </r>
    <r>
      <rPr>
        <sz val="10"/>
        <color rgb="FFC00000"/>
        <rFont val="Arial"/>
        <family val="2"/>
      </rPr>
      <t xml:space="preserve">commandes </t>
    </r>
    <r>
      <rPr>
        <sz val="10"/>
        <color theme="1"/>
        <rFont val="Arial"/>
        <family val="2"/>
      </rPr>
      <t xml:space="preserve">sont à envoyer </t>
    </r>
    <r>
      <rPr>
        <u/>
        <sz val="10"/>
        <color theme="1"/>
        <rFont val="Arial"/>
        <family val="2"/>
      </rPr>
      <t>impérativement</t>
    </r>
    <r>
      <rPr>
        <sz val="10"/>
        <color theme="1"/>
        <rFont val="Arial"/>
        <family val="2"/>
      </rPr>
      <t xml:space="preserve"> </t>
    </r>
    <r>
      <rPr>
        <sz val="10"/>
        <color rgb="FFC00000"/>
        <rFont val="Arial"/>
        <family val="2"/>
      </rPr>
      <t>avant le 10 Juillet</t>
    </r>
    <r>
      <rPr>
        <sz val="10"/>
        <color theme="1"/>
        <rFont val="Arial"/>
        <family val="2"/>
      </rPr>
      <t xml:space="preserve">. </t>
    </r>
  </si>
  <si>
    <t>Elles ne seront prises en compte qu'à réception du règlement.</t>
  </si>
  <si>
    <r>
      <t>Les chèques seront encaissés au moment de l'</t>
    </r>
    <r>
      <rPr>
        <sz val="10"/>
        <color rgb="FFC00000"/>
        <rFont val="Arial"/>
        <family val="2"/>
      </rPr>
      <t>expédition</t>
    </r>
    <r>
      <rPr>
        <sz val="10"/>
        <color theme="1"/>
        <rFont val="Arial"/>
        <family val="2"/>
      </rPr>
      <t xml:space="preserve"> courant </t>
    </r>
    <r>
      <rPr>
        <sz val="10"/>
        <color rgb="FFC00000"/>
        <rFont val="Arial"/>
        <family val="2"/>
      </rPr>
      <t>septembre</t>
    </r>
    <r>
      <rPr>
        <sz val="10"/>
        <color theme="1"/>
        <rFont val="Arial"/>
        <family val="2"/>
      </rPr>
      <t>.</t>
    </r>
  </si>
  <si>
    <t>Calculez vos frais d'envoi avec la tableau suivant</t>
  </si>
  <si>
    <t>De 1 à 10 affiches (1 emballage)</t>
  </si>
  <si>
    <t>De 11 à 20 affiches (2 emballages)</t>
  </si>
  <si>
    <t>De 21 à 30 affiches ( 3 emballages) etc …</t>
  </si>
  <si>
    <r>
      <t xml:space="preserve">Je </t>
    </r>
    <r>
      <rPr>
        <b/>
        <u/>
        <sz val="10"/>
        <color theme="1"/>
        <rFont val="Arial"/>
        <family val="2"/>
      </rPr>
      <t>ne</t>
    </r>
    <r>
      <rPr>
        <b/>
        <sz val="10"/>
        <color theme="1"/>
        <rFont val="Arial"/>
        <family val="2"/>
      </rPr>
      <t xml:space="preserve"> souhaite </t>
    </r>
    <r>
      <rPr>
        <b/>
        <u/>
        <sz val="10"/>
        <color theme="1"/>
        <rFont val="Arial"/>
        <family val="2"/>
      </rPr>
      <t>pas recevoir par mail la lettre d'information de Réseau-Lucioles</t>
    </r>
  </si>
  <si>
    <t xml:space="preserve"> https://www.reseau-lucioles.org</t>
  </si>
  <si>
    <t>Réseau-Lucioles fonctionne bénévolement grâce au mécénat et aux dons. Si nos actions vous intéressent, si vous trouvez nos ouvrages utiles, nous comptons sur votre soutien. Vous pouvez faire un don sur </t>
  </si>
  <si>
    <t>www.reseau-lucioles.org/faire-un-don/</t>
  </si>
  <si>
    <t>1 x 20</t>
  </si>
  <si>
    <t>2 x 20</t>
  </si>
  <si>
    <t>3 x 20</t>
  </si>
  <si>
    <t xml:space="preserve">Les affiches proposées reprennent les cartes mentales. Celles-ci sont consultables </t>
  </si>
  <si>
    <t>* Les affiches sont emballées par lot de 10 Maximum. Les frais d'envoi sont de 20 € par emballage</t>
  </si>
  <si>
    <r>
      <t xml:space="preserve">1/ Remplir le bon de commande version </t>
    </r>
    <r>
      <rPr>
        <b/>
        <u/>
        <sz val="10"/>
        <color rgb="FFC00000"/>
        <rFont val="Arial"/>
        <family val="2"/>
      </rPr>
      <t>excel</t>
    </r>
    <r>
      <rPr>
        <sz val="10"/>
        <color rgb="FFC00000"/>
        <rFont val="Arial"/>
        <family val="2"/>
      </rPr>
      <t xml:space="preserve"> si possible </t>
    </r>
    <r>
      <rPr>
        <b/>
        <u/>
        <sz val="10"/>
        <color rgb="FFC00000"/>
        <rFont val="Arial"/>
        <family val="2"/>
      </rPr>
      <t xml:space="preserve">2 onglets </t>
    </r>
    <r>
      <rPr>
        <sz val="10"/>
        <color rgb="FFC00000"/>
        <rFont val="Arial"/>
        <family val="2"/>
      </rPr>
      <t>à compléter.
Pour la version</t>
    </r>
    <r>
      <rPr>
        <b/>
        <u/>
        <sz val="10"/>
        <color rgb="FFC00000"/>
        <rFont val="Arial"/>
        <family val="2"/>
      </rPr>
      <t xml:space="preserve"> PDF écrire très lisiblement</t>
    </r>
  </si>
  <si>
    <t xml:space="preserve">J’accepte que mes coordonnées soient conservées par Réseau-Lucioles conformément au règlement général sur la protection des données (RGPD) Voir la politique de confidentialité de Réseau-Lucioles sur son site :  </t>
  </si>
  <si>
    <r>
      <t xml:space="preserve">Frais d'envoi* </t>
    </r>
    <r>
      <rPr>
        <sz val="8"/>
        <color theme="1"/>
        <rFont val="Arial"/>
        <family val="2"/>
      </rPr>
      <t>20 € par emballage</t>
    </r>
  </si>
  <si>
    <t>Choix des affiches sur le 2ème onglet</t>
  </si>
  <si>
    <t>l x h  (59,4 x 42) cm</t>
  </si>
  <si>
    <t>l x h (100 x 70) cm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</si>
</sst>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quot;€&quot;_);[Red]\(#,##0\ &quot;€&quot;\)"/>
    <numFmt numFmtId="165" formatCode="#,##0\ &quot;€&quot;"/>
  </numFmts>
  <fonts count="28" x14ac:knownFonts="1">
    <font>
      <sz val="12"/>
      <color theme="1"/>
      <name val="Calibri"/>
      <family val="2"/>
      <scheme val="minor"/>
    </font>
    <font>
      <b/>
      <sz val="14"/>
      <color theme="1"/>
      <name val="Arial"/>
      <family val="2"/>
    </font>
    <font>
      <sz val="8"/>
      <name val="Calibri"/>
      <family val="2"/>
      <scheme val="minor"/>
    </font>
    <font>
      <sz val="12"/>
      <color theme="1"/>
      <name val="Arial"/>
      <family val="2"/>
    </font>
    <font>
      <b/>
      <sz val="12"/>
      <color theme="1"/>
      <name val="Arial"/>
      <family val="2"/>
    </font>
    <font>
      <sz val="10"/>
      <color theme="1"/>
      <name val="Arial"/>
      <family val="2"/>
    </font>
    <font>
      <b/>
      <sz val="10"/>
      <color theme="1"/>
      <name val="Arial"/>
      <family val="2"/>
    </font>
    <font>
      <sz val="8"/>
      <color theme="1"/>
      <name val="Arial"/>
      <family val="2"/>
    </font>
    <font>
      <sz val="14"/>
      <color theme="1"/>
      <name val="Arial"/>
      <family val="2"/>
    </font>
    <font>
      <b/>
      <sz val="12"/>
      <color rgb="FFFF0000"/>
      <name val="Arial"/>
      <family val="2"/>
    </font>
    <font>
      <b/>
      <sz val="8"/>
      <color theme="1"/>
      <name val="Arial"/>
      <family val="2"/>
    </font>
    <font>
      <sz val="8"/>
      <color rgb="FF0070C0"/>
      <name val="Arial"/>
      <family val="2"/>
    </font>
    <font>
      <b/>
      <sz val="8"/>
      <color rgb="FF0070C0"/>
      <name val="Arial"/>
      <family val="2"/>
    </font>
    <font>
      <u/>
      <sz val="12"/>
      <color theme="10"/>
      <name val="Calibri"/>
      <family val="2"/>
      <scheme val="minor"/>
    </font>
    <font>
      <sz val="11"/>
      <color theme="1"/>
      <name val="Arial"/>
      <family val="2"/>
    </font>
    <font>
      <u/>
      <sz val="10"/>
      <color theme="10"/>
      <name val="Calibri"/>
      <family val="2"/>
      <scheme val="minor"/>
    </font>
    <font>
      <sz val="10"/>
      <color theme="1"/>
      <name val="Calibri"/>
      <family val="2"/>
      <scheme val="minor"/>
    </font>
    <font>
      <sz val="10"/>
      <color rgb="FFC00000"/>
      <name val="Arial"/>
      <family val="2"/>
    </font>
    <font>
      <u/>
      <sz val="10"/>
      <color rgb="FFC00000"/>
      <name val="Arial"/>
      <family val="2"/>
    </font>
    <font>
      <u/>
      <sz val="10"/>
      <color theme="1"/>
      <name val="Arial"/>
      <family val="2"/>
    </font>
    <font>
      <b/>
      <u/>
      <sz val="10"/>
      <color theme="1"/>
      <name val="Arial"/>
      <family val="2"/>
    </font>
    <font>
      <i/>
      <sz val="8"/>
      <color theme="1"/>
      <name val="Arial"/>
      <family val="2"/>
    </font>
    <font>
      <u/>
      <sz val="10"/>
      <color theme="10"/>
      <name val="Arial"/>
      <family val="2"/>
    </font>
    <font>
      <b/>
      <u/>
      <sz val="10"/>
      <color rgb="FFC00000"/>
      <name val="Arial"/>
      <family val="2"/>
    </font>
    <font>
      <sz val="12"/>
      <color rgb="FFC00000"/>
      <name val="Arial"/>
      <family val="2"/>
    </font>
    <font>
      <b/>
      <sz val="14"/>
      <color rgb="FF006BB1"/>
      <name val="Arial"/>
      <family val="2"/>
    </font>
    <font>
      <sz val="12"/>
      <name val="Calibri"/>
      <family val="2"/>
      <scheme val="minor"/>
    </font>
    <font>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33">
    <border>
      <left/>
      <right/>
      <top/>
      <bottom/>
      <diagonal/>
    </border>
    <border>
      <left style="thin">
        <color auto="1"/>
      </left>
      <right style="thin">
        <color auto="1"/>
      </right>
      <top/>
      <bottom/>
      <diagonal/>
    </border>
    <border>
      <left/>
      <right/>
      <top style="thin">
        <color auto="1"/>
      </top>
      <bottom style="dott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top style="dashed">
        <color auto="1"/>
      </top>
      <bottom style="dashed">
        <color auto="1"/>
      </bottom>
      <diagonal/>
    </border>
    <border>
      <left/>
      <right/>
      <top style="dashed">
        <color auto="1"/>
      </top>
      <bottom/>
      <diagonal/>
    </border>
  </borders>
  <cellStyleXfs count="2">
    <xf numFmtId="0" fontId="0" fillId="0" borderId="0"/>
    <xf numFmtId="0" fontId="13" fillId="0" borderId="0" applyNumberFormat="0" applyFill="0" applyBorder="0" applyAlignment="0" applyProtection="0"/>
  </cellStyleXfs>
  <cellXfs count="99">
    <xf numFmtId="0" fontId="0" fillId="0" borderId="0" xfId="0"/>
    <xf numFmtId="0" fontId="3" fillId="0" borderId="0" xfId="0" applyFont="1"/>
    <xf numFmtId="0" fontId="5" fillId="0" borderId="0" xfId="0" applyFont="1"/>
    <xf numFmtId="0" fontId="3" fillId="0" borderId="0" xfId="0" applyFont="1" applyFill="1"/>
    <xf numFmtId="0" fontId="5" fillId="0" borderId="0" xfId="0" applyFont="1" applyFill="1"/>
    <xf numFmtId="0" fontId="7" fillId="0" borderId="0" xfId="0" applyFont="1" applyAlignment="1">
      <alignment horizontal="left" vertical="center"/>
    </xf>
    <xf numFmtId="0" fontId="7" fillId="0" borderId="2" xfId="0" applyFont="1" applyBorder="1" applyAlignment="1">
      <alignment vertical="center"/>
    </xf>
    <xf numFmtId="0" fontId="7" fillId="0" borderId="7" xfId="0" applyFont="1" applyBorder="1" applyAlignment="1">
      <alignment vertical="center"/>
    </xf>
    <xf numFmtId="0" fontId="7" fillId="0" borderId="2" xfId="0" applyFont="1" applyFill="1" applyBorder="1" applyAlignment="1">
      <alignment vertical="center"/>
    </xf>
    <xf numFmtId="0" fontId="6" fillId="0" borderId="9" xfId="0" applyFont="1" applyFill="1" applyBorder="1" applyAlignment="1">
      <alignment horizontal="center" vertical="center"/>
    </xf>
    <xf numFmtId="165" fontId="6" fillId="0" borderId="13" xfId="0" applyNumberFormat="1" applyFont="1" applyFill="1" applyBorder="1"/>
    <xf numFmtId="0" fontId="8" fillId="0" borderId="0" xfId="0" applyFont="1" applyFill="1"/>
    <xf numFmtId="0" fontId="8" fillId="0" borderId="0" xfId="0" applyFont="1"/>
    <xf numFmtId="0" fontId="6" fillId="0" borderId="12" xfId="0" applyFont="1" applyFill="1" applyBorder="1" applyAlignment="1">
      <alignment horizontal="center"/>
    </xf>
    <xf numFmtId="0" fontId="6" fillId="0" borderId="12" xfId="0" applyFont="1" applyFill="1" applyBorder="1" applyAlignment="1">
      <alignment horizontal="center" vertical="center"/>
    </xf>
    <xf numFmtId="165" fontId="5" fillId="0" borderId="15" xfId="0" applyNumberFormat="1" applyFont="1" applyBorder="1"/>
    <xf numFmtId="165" fontId="5" fillId="0" borderId="17" xfId="0" applyNumberFormat="1" applyFont="1" applyBorder="1"/>
    <xf numFmtId="165" fontId="5" fillId="0" borderId="23" xfId="0" applyNumberFormat="1" applyFont="1" applyBorder="1"/>
    <xf numFmtId="165" fontId="5" fillId="0" borderId="19" xfId="0" applyNumberFormat="1" applyFont="1" applyBorder="1"/>
    <xf numFmtId="0" fontId="6" fillId="0" borderId="13" xfId="0" applyFont="1" applyFill="1" applyBorder="1" applyAlignment="1">
      <alignment horizontal="center"/>
    </xf>
    <xf numFmtId="0" fontId="6" fillId="0" borderId="5" xfId="0" applyFont="1" applyFill="1" applyBorder="1" applyAlignment="1">
      <alignment horizont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10" fillId="0" borderId="6" xfId="0" applyFont="1" applyFill="1" applyBorder="1" applyAlignment="1">
      <alignment horizontal="center"/>
    </xf>
    <xf numFmtId="0" fontId="10" fillId="0" borderId="1" xfId="0" applyFont="1" applyFill="1" applyBorder="1" applyAlignment="1">
      <alignment horizontal="center"/>
    </xf>
    <xf numFmtId="0" fontId="6" fillId="0" borderId="2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7" xfId="0" applyFont="1" applyFill="1" applyBorder="1" applyAlignment="1">
      <alignment horizontal="center" vertical="center"/>
    </xf>
    <xf numFmtId="0" fontId="3" fillId="0" borderId="0" xfId="0" applyFont="1" applyFill="1" applyAlignment="1"/>
    <xf numFmtId="165" fontId="5" fillId="0" borderId="28" xfId="0" applyNumberFormat="1" applyFont="1" applyBorder="1"/>
    <xf numFmtId="165" fontId="5" fillId="0" borderId="29" xfId="0" applyNumberFormat="1" applyFont="1" applyBorder="1"/>
    <xf numFmtId="165" fontId="6" fillId="0" borderId="9" xfId="0" applyNumberFormat="1" applyFont="1" applyFill="1" applyBorder="1"/>
    <xf numFmtId="0" fontId="6" fillId="0" borderId="8" xfId="0" applyFont="1" applyFill="1" applyBorder="1" applyAlignment="1">
      <alignment horizontal="center"/>
    </xf>
    <xf numFmtId="0" fontId="6" fillId="0" borderId="0" xfId="0"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left" vertical="center"/>
    </xf>
    <xf numFmtId="0" fontId="6" fillId="0" borderId="0" xfId="0" applyFont="1" applyAlignment="1">
      <alignment horizontal="right" vertical="center"/>
    </xf>
    <xf numFmtId="0" fontId="5" fillId="0" borderId="0" xfId="0" applyFont="1" applyAlignment="1">
      <alignment horizontal="right" vertical="center"/>
    </xf>
    <xf numFmtId="14" fontId="5" fillId="0" borderId="31" xfId="0" applyNumberFormat="1" applyFont="1" applyBorder="1" applyAlignment="1">
      <alignment horizontal="center" vertical="center"/>
    </xf>
    <xf numFmtId="14" fontId="5" fillId="0" borderId="32" xfId="0" applyNumberFormat="1" applyFont="1" applyBorder="1" applyAlignment="1">
      <alignment horizontal="center" vertical="center"/>
    </xf>
    <xf numFmtId="0" fontId="6" fillId="0" borderId="0" xfId="0" applyFont="1"/>
    <xf numFmtId="0" fontId="6" fillId="0" borderId="0" xfId="0" applyFont="1" applyAlignment="1">
      <alignment horizontal="right"/>
    </xf>
    <xf numFmtId="0" fontId="0" fillId="0" borderId="0" xfId="0" applyProtection="1">
      <protection locked="0"/>
    </xf>
    <xf numFmtId="0" fontId="5" fillId="0" borderId="0" xfId="0" applyFont="1" applyAlignment="1">
      <alignment vertical="center"/>
    </xf>
    <xf numFmtId="0" fontId="16" fillId="0" borderId="0" xfId="0" applyFont="1"/>
    <xf numFmtId="0" fontId="17" fillId="0" borderId="0" xfId="0" applyFont="1"/>
    <xf numFmtId="0" fontId="5" fillId="0" borderId="30" xfId="0" applyFont="1" applyBorder="1"/>
    <xf numFmtId="0" fontId="0" fillId="0" borderId="30" xfId="0" applyBorder="1"/>
    <xf numFmtId="0" fontId="0" fillId="0" borderId="0" xfId="0" applyAlignment="1">
      <alignment horizontal="center"/>
    </xf>
    <xf numFmtId="0" fontId="0" fillId="0" borderId="0" xfId="0" applyAlignment="1">
      <alignment horizontal="center" vertical="center"/>
    </xf>
    <xf numFmtId="0" fontId="5" fillId="0" borderId="30" xfId="0" applyFont="1" applyBorder="1" applyAlignment="1">
      <alignment horizontal="center" vertical="center"/>
    </xf>
    <xf numFmtId="164" fontId="5" fillId="0" borderId="30" xfId="0" applyNumberFormat="1" applyFont="1" applyBorder="1" applyAlignment="1">
      <alignment horizontal="center" vertical="center"/>
    </xf>
    <xf numFmtId="49" fontId="4" fillId="2" borderId="30" xfId="0" applyNumberFormat="1" applyFont="1" applyFill="1" applyBorder="1" applyAlignment="1" applyProtection="1">
      <alignment horizontal="center" vertical="center"/>
      <protection locked="0"/>
    </xf>
    <xf numFmtId="0" fontId="5" fillId="2" borderId="14" xfId="0" applyFont="1" applyFill="1" applyBorder="1" applyAlignment="1" applyProtection="1">
      <alignment horizontal="center"/>
      <protection locked="0"/>
    </xf>
    <xf numFmtId="0" fontId="5" fillId="2" borderId="16" xfId="0" applyFont="1" applyFill="1" applyBorder="1" applyAlignment="1" applyProtection="1">
      <alignment horizontal="center"/>
      <protection locked="0"/>
    </xf>
    <xf numFmtId="0" fontId="5" fillId="2" borderId="18" xfId="0" applyFont="1" applyFill="1" applyBorder="1" applyAlignment="1" applyProtection="1">
      <alignment horizontal="center"/>
      <protection locked="0"/>
    </xf>
    <xf numFmtId="0" fontId="14" fillId="2" borderId="30" xfId="0" applyFont="1" applyFill="1" applyBorder="1" applyAlignment="1" applyProtection="1">
      <alignment horizontal="center" vertical="center"/>
      <protection locked="0"/>
    </xf>
    <xf numFmtId="14" fontId="3" fillId="2" borderId="0" xfId="0" applyNumberFormat="1" applyFont="1" applyFill="1" applyAlignment="1" applyProtection="1">
      <protection locked="0"/>
    </xf>
    <xf numFmtId="0" fontId="3" fillId="2" borderId="0" xfId="0" applyFont="1" applyFill="1" applyAlignment="1" applyProtection="1">
      <protection locked="0"/>
    </xf>
    <xf numFmtId="49" fontId="4" fillId="3" borderId="30" xfId="0" applyNumberFormat="1" applyFont="1" applyFill="1" applyBorder="1" applyAlignment="1" applyProtection="1">
      <alignment horizontal="center" vertical="center"/>
      <protection locked="0"/>
    </xf>
    <xf numFmtId="0" fontId="21" fillId="0" borderId="0" xfId="0" applyFont="1" applyAlignment="1">
      <alignment horizontal="left" vertical="center" wrapText="1"/>
    </xf>
    <xf numFmtId="0" fontId="22" fillId="0" borderId="0" xfId="1" applyFont="1" applyAlignment="1">
      <alignment horizontal="center" vertical="center"/>
    </xf>
    <xf numFmtId="0" fontId="16" fillId="0" borderId="0" xfId="0" applyFont="1" applyAlignment="1">
      <alignment horizontal="left" wrapText="1"/>
    </xf>
    <xf numFmtId="0" fontId="24" fillId="0" borderId="0" xfId="0" applyFont="1" applyAlignment="1">
      <alignment horizontal="center"/>
    </xf>
    <xf numFmtId="0" fontId="13" fillId="0" borderId="0" xfId="1" applyAlignment="1">
      <alignment horizontal="center" vertical="center"/>
    </xf>
    <xf numFmtId="0" fontId="6" fillId="0" borderId="0" xfId="0" applyFont="1" applyAlignment="1">
      <alignment horizontal="center" vertical="center"/>
    </xf>
    <xf numFmtId="49" fontId="4" fillId="2" borderId="30" xfId="0" applyNumberFormat="1" applyFont="1" applyFill="1" applyBorder="1" applyAlignment="1" applyProtection="1">
      <alignment horizontal="center" vertical="center"/>
      <protection locked="0"/>
    </xf>
    <xf numFmtId="0" fontId="5" fillId="0" borderId="0" xfId="0" applyFont="1" applyAlignment="1">
      <alignment horizontal="left" vertical="center"/>
    </xf>
    <xf numFmtId="0" fontId="15" fillId="0" borderId="0" xfId="1"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xf>
    <xf numFmtId="0" fontId="25" fillId="0" borderId="0" xfId="0" applyFont="1" applyAlignment="1">
      <alignment horizontal="center" vertical="center"/>
    </xf>
    <xf numFmtId="14" fontId="14" fillId="2" borderId="30" xfId="0" applyNumberFormat="1" applyFont="1" applyFill="1" applyBorder="1" applyAlignment="1" applyProtection="1">
      <alignment horizontal="left" vertical="center"/>
      <protection locked="0"/>
    </xf>
    <xf numFmtId="0" fontId="3" fillId="2" borderId="0" xfId="0" applyFont="1" applyFill="1" applyAlignment="1" applyProtection="1">
      <alignment horizontal="center"/>
      <protection locked="0"/>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11" fillId="0" borderId="22"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4" fillId="0" borderId="8" xfId="0" applyFont="1" applyFill="1" applyBorder="1" applyAlignment="1">
      <alignment horizontal="center" vertical="center"/>
    </xf>
    <xf numFmtId="165" fontId="1" fillId="0" borderId="8"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165" fontId="4" fillId="0" borderId="8" xfId="0" applyNumberFormat="1" applyFont="1" applyBorder="1" applyAlignment="1">
      <alignment horizontal="center"/>
    </xf>
    <xf numFmtId="0" fontId="6" fillId="0" borderId="8" xfId="0" applyFont="1" applyFill="1" applyBorder="1" applyAlignment="1">
      <alignment horizontal="center" vertical="center"/>
    </xf>
    <xf numFmtId="0" fontId="4" fillId="0" borderId="8" xfId="0" applyFont="1" applyFill="1" applyBorder="1" applyAlignment="1">
      <alignment horizontal="center"/>
    </xf>
    <xf numFmtId="0" fontId="6" fillId="0" borderId="9" xfId="0" applyFont="1" applyFill="1" applyBorder="1" applyAlignment="1">
      <alignment horizontal="center" vertical="center"/>
    </xf>
    <xf numFmtId="165" fontId="6" fillId="0" borderId="3" xfId="0" applyNumberFormat="1" applyFont="1" applyFill="1" applyBorder="1" applyAlignment="1">
      <alignment horizontal="center" vertical="center"/>
    </xf>
    <xf numFmtId="165" fontId="6" fillId="0" borderId="4" xfId="0" applyNumberFormat="1" applyFont="1" applyFill="1" applyBorder="1" applyAlignment="1">
      <alignment horizontal="center" vertical="center"/>
    </xf>
    <xf numFmtId="165" fontId="6" fillId="0" borderId="9" xfId="0" applyNumberFormat="1" applyFont="1" applyFill="1" applyBorder="1" applyAlignment="1">
      <alignment horizontal="center" vertical="center"/>
    </xf>
    <xf numFmtId="0" fontId="26" fillId="2" borderId="30" xfId="1" applyFont="1" applyFill="1" applyBorder="1" applyAlignment="1" applyProtection="1">
      <alignment horizontal="left" vertical="center"/>
      <protection locked="0"/>
    </xf>
    <xf numFmtId="0" fontId="27" fillId="2" borderId="30" xfId="0" applyFont="1" applyFill="1" applyBorder="1" applyAlignment="1" applyProtection="1">
      <alignment horizontal="left" vertical="center"/>
      <protection locked="0"/>
    </xf>
  </cellXfs>
  <cellStyles count="2">
    <cellStyle name="Lien hypertexte" xfId="1" builtinId="8"/>
    <cellStyle name="Normal" xfId="0" builtinId="0"/>
  </cellStyles>
  <dxfs count="0"/>
  <tableStyles count="0" defaultTableStyle="TableStyleMedium2" defaultPivotStyle="PivotStyleLight16"/>
  <colors>
    <mruColors>
      <color rgb="FFB7E977"/>
      <color rgb="FFCAFF85"/>
      <color rgb="FFFFE142"/>
      <color rgb="FFFFDC3D"/>
      <color rgb="FFF9E7AB"/>
      <color rgb="FFFFC0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558801</xdr:colOff>
      <xdr:row>0</xdr:row>
      <xdr:rowOff>76200</xdr:rowOff>
    </xdr:from>
    <xdr:to>
      <xdr:col>8</xdr:col>
      <xdr:colOff>419101</xdr:colOff>
      <xdr:row>5</xdr:row>
      <xdr:rowOff>0</xdr:rowOff>
    </xdr:to>
    <xdr:pic>
      <xdr:nvPicPr>
        <xdr:cNvPr id="2" name="image2.jpe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tretch>
          <a:fillRect/>
        </a:stretch>
      </xdr:blipFill>
      <xdr:spPr>
        <a:xfrm>
          <a:off x="3860801" y="76200"/>
          <a:ext cx="2336800" cy="939800"/>
        </a:xfrm>
        <a:prstGeom prst="rect">
          <a:avLst/>
        </a:prstGeom>
      </xdr:spPr>
    </xdr:pic>
    <xdr:clientData/>
  </xdr:twoCellAnchor>
  <xdr:twoCellAnchor editAs="oneCell">
    <xdr:from>
      <xdr:col>1</xdr:col>
      <xdr:colOff>546100</xdr:colOff>
      <xdr:row>1</xdr:row>
      <xdr:rowOff>101601</xdr:rowOff>
    </xdr:from>
    <xdr:to>
      <xdr:col>3</xdr:col>
      <xdr:colOff>406400</xdr:colOff>
      <xdr:row>3</xdr:row>
      <xdr:rowOff>127001</xdr:rowOff>
    </xdr:to>
    <xdr:pic>
      <xdr:nvPicPr>
        <xdr:cNvPr id="3" name="image1.jpeg">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2" cstate="print"/>
        <a:stretch>
          <a:fillRect/>
        </a:stretch>
      </xdr:blipFill>
      <xdr:spPr>
        <a:xfrm>
          <a:off x="685800" y="304801"/>
          <a:ext cx="1358900" cy="4318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ulu-va-etre-operee.org/" TargetMode="External"/><Relationship Id="rId2" Type="http://schemas.openxmlformats.org/officeDocument/2006/relationships/hyperlink" Target="http://www.reseau-lucioles.org/faire-un-don/" TargetMode="External"/><Relationship Id="rId1" Type="http://schemas.openxmlformats.org/officeDocument/2006/relationships/hyperlink" Target="https://www.reseau-lucioles.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P66"/>
  <sheetViews>
    <sheetView topLeftCell="A28" zoomScaleNormal="100" workbookViewId="0">
      <selection activeCell="H21" sqref="H21"/>
    </sheetView>
  </sheetViews>
  <sheetFormatPr baseColWidth="10" defaultRowHeight="15.75" x14ac:dyDescent="0.25"/>
  <cols>
    <col min="1" max="1" width="6" customWidth="1"/>
    <col min="2" max="2" width="7.625" customWidth="1"/>
    <col min="3" max="3" width="12" customWidth="1"/>
    <col min="4" max="4" width="9.625" customWidth="1"/>
    <col min="9" max="9" width="7.5" customWidth="1"/>
    <col min="10" max="10" width="1.375" customWidth="1"/>
  </cols>
  <sheetData>
    <row r="6" spans="2:16" ht="33.950000000000003" customHeight="1" x14ac:dyDescent="0.25">
      <c r="B6" s="72" t="s">
        <v>51</v>
      </c>
      <c r="C6" s="72"/>
      <c r="D6" s="72"/>
      <c r="E6" s="72"/>
      <c r="F6" s="72"/>
      <c r="G6" s="72"/>
      <c r="H6" s="72"/>
      <c r="I6" s="72"/>
    </row>
    <row r="7" spans="2:16" ht="12.95" customHeight="1" x14ac:dyDescent="0.25">
      <c r="B7" s="2"/>
      <c r="C7" s="2"/>
      <c r="D7" s="2"/>
      <c r="E7" s="2"/>
      <c r="F7" s="2"/>
      <c r="G7" s="2"/>
      <c r="H7" s="2"/>
    </row>
    <row r="8" spans="2:16" ht="30" customHeight="1" x14ac:dyDescent="0.25">
      <c r="B8" s="34" t="s">
        <v>52</v>
      </c>
      <c r="C8" s="73"/>
      <c r="D8" s="73"/>
      <c r="E8" s="73"/>
      <c r="F8" s="34" t="s">
        <v>53</v>
      </c>
      <c r="G8" s="73"/>
      <c r="H8" s="73"/>
      <c r="I8" s="73"/>
    </row>
    <row r="9" spans="2:16" ht="6.95" customHeight="1" x14ac:dyDescent="0.25">
      <c r="B9" s="2"/>
      <c r="C9" s="2"/>
      <c r="D9" s="2"/>
      <c r="E9" s="2"/>
      <c r="F9" s="2"/>
      <c r="G9" s="2"/>
      <c r="H9" s="2"/>
    </row>
    <row r="10" spans="2:16" ht="30" customHeight="1" x14ac:dyDescent="0.25">
      <c r="B10" s="35" t="s">
        <v>54</v>
      </c>
      <c r="C10" s="73"/>
      <c r="D10" s="73"/>
      <c r="E10" s="73"/>
      <c r="F10" s="73"/>
      <c r="G10" s="73"/>
      <c r="H10" s="73"/>
      <c r="I10" s="73"/>
    </row>
    <row r="11" spans="2:16" ht="8.1" customHeight="1" x14ac:dyDescent="0.25">
      <c r="B11" s="2"/>
      <c r="C11" s="2"/>
      <c r="D11" s="2"/>
      <c r="E11" s="2"/>
      <c r="F11" s="2"/>
      <c r="G11" s="2"/>
      <c r="H11" s="2"/>
    </row>
    <row r="12" spans="2:16" ht="30" customHeight="1" x14ac:dyDescent="0.25">
      <c r="B12" s="35" t="s">
        <v>55</v>
      </c>
      <c r="C12" s="57"/>
      <c r="D12" s="34" t="s">
        <v>56</v>
      </c>
      <c r="E12" s="73"/>
      <c r="F12" s="73"/>
      <c r="G12" s="73"/>
      <c r="L12" s="36"/>
    </row>
    <row r="13" spans="2:16" ht="6" customHeight="1" x14ac:dyDescent="0.25">
      <c r="B13" s="2"/>
      <c r="C13" s="2"/>
      <c r="D13" s="2"/>
      <c r="E13" s="2"/>
      <c r="F13" s="2"/>
      <c r="G13" s="2"/>
      <c r="H13" s="2"/>
    </row>
    <row r="14" spans="2:16" ht="30" customHeight="1" x14ac:dyDescent="0.25">
      <c r="B14" s="35" t="s">
        <v>57</v>
      </c>
      <c r="C14" s="97"/>
      <c r="D14" s="98"/>
      <c r="E14" s="98"/>
      <c r="F14" s="98"/>
      <c r="G14" s="98"/>
      <c r="H14" s="98"/>
      <c r="I14" s="98"/>
    </row>
    <row r="15" spans="2:16" ht="6.95" customHeight="1" x14ac:dyDescent="0.25">
      <c r="B15" s="2"/>
      <c r="C15" s="2"/>
      <c r="D15" s="2"/>
      <c r="E15" s="2"/>
      <c r="F15" s="2"/>
      <c r="G15" s="2"/>
      <c r="H15" s="2"/>
      <c r="P15" s="50"/>
    </row>
    <row r="16" spans="2:16" ht="15" customHeight="1" x14ac:dyDescent="0.25">
      <c r="B16" s="66" t="s">
        <v>58</v>
      </c>
      <c r="C16" s="37" t="s">
        <v>59</v>
      </c>
      <c r="D16" s="53"/>
      <c r="F16" s="37" t="s">
        <v>60</v>
      </c>
      <c r="G16" s="53"/>
      <c r="H16" s="2"/>
    </row>
    <row r="17" spans="2:14" ht="9.9499999999999993" customHeight="1" x14ac:dyDescent="0.25">
      <c r="B17" s="66"/>
      <c r="C17" s="38"/>
      <c r="D17" s="39"/>
      <c r="F17" s="38"/>
      <c r="G17" s="40"/>
      <c r="H17" s="2"/>
    </row>
    <row r="18" spans="2:14" x14ac:dyDescent="0.25">
      <c r="B18" s="66"/>
      <c r="C18" s="41" t="s">
        <v>61</v>
      </c>
      <c r="D18" s="53"/>
      <c r="E18" s="42" t="s">
        <v>62</v>
      </c>
      <c r="F18" s="67"/>
      <c r="G18" s="67"/>
      <c r="H18" s="67"/>
      <c r="I18" s="67"/>
    </row>
    <row r="19" spans="2:14" ht="8.1" customHeight="1" x14ac:dyDescent="0.25">
      <c r="B19" s="2"/>
      <c r="C19" s="2"/>
      <c r="D19" s="2"/>
      <c r="E19" s="2"/>
      <c r="F19" s="2"/>
      <c r="G19" s="2"/>
      <c r="H19" s="2"/>
      <c r="M19" s="49"/>
      <c r="N19" s="43"/>
    </row>
    <row r="20" spans="2:14" ht="15.95" customHeight="1" x14ac:dyDescent="0.25">
      <c r="B20" s="68" t="s">
        <v>86</v>
      </c>
      <c r="C20" s="68"/>
      <c r="D20" s="68"/>
      <c r="E20" s="68"/>
      <c r="F20" s="68"/>
      <c r="G20" s="68"/>
      <c r="H20" s="68"/>
      <c r="I20" s="68"/>
    </row>
    <row r="21" spans="2:14" ht="15.95" customHeight="1" x14ac:dyDescent="0.25">
      <c r="B21" s="68" t="s">
        <v>63</v>
      </c>
      <c r="C21" s="68"/>
      <c r="D21" s="68"/>
      <c r="E21" s="69" t="s">
        <v>64</v>
      </c>
      <c r="F21" s="69"/>
      <c r="G21" s="69"/>
      <c r="H21" s="44"/>
      <c r="I21" s="44"/>
    </row>
    <row r="22" spans="2:14" ht="8.1" customHeight="1" x14ac:dyDescent="0.25">
      <c r="B22" s="1"/>
      <c r="C22" s="2"/>
      <c r="D22" s="2"/>
      <c r="E22" s="2"/>
      <c r="F22" s="2"/>
      <c r="G22" s="2"/>
      <c r="H22" s="2"/>
      <c r="I22" s="2"/>
    </row>
    <row r="23" spans="2:14" ht="15.95" customHeight="1" x14ac:dyDescent="0.25">
      <c r="B23" s="2"/>
      <c r="C23" s="2" t="s">
        <v>65</v>
      </c>
      <c r="D23" s="45"/>
      <c r="E23" s="2" t="s">
        <v>92</v>
      </c>
      <c r="F23" s="2"/>
      <c r="G23" s="2" t="s">
        <v>66</v>
      </c>
      <c r="H23" s="2"/>
      <c r="I23" s="45"/>
    </row>
    <row r="24" spans="2:14" ht="15.95" customHeight="1" x14ac:dyDescent="0.25">
      <c r="B24" s="2"/>
      <c r="C24" s="45" t="s">
        <v>67</v>
      </c>
      <c r="D24" s="2"/>
      <c r="E24" s="2" t="s">
        <v>93</v>
      </c>
      <c r="F24" s="2"/>
      <c r="G24" s="2" t="s">
        <v>68</v>
      </c>
      <c r="H24" s="2"/>
      <c r="I24" s="45"/>
    </row>
    <row r="25" spans="2:14" ht="9" customHeight="1" x14ac:dyDescent="0.25">
      <c r="B25" s="2"/>
      <c r="C25" s="2"/>
      <c r="D25" s="2"/>
      <c r="E25" s="2"/>
      <c r="F25" s="2"/>
      <c r="G25" s="2"/>
      <c r="H25" s="2"/>
    </row>
    <row r="26" spans="2:14" ht="35.1" customHeight="1" x14ac:dyDescent="0.25">
      <c r="B26" s="70" t="s">
        <v>88</v>
      </c>
      <c r="C26" s="70"/>
      <c r="D26" s="70"/>
      <c r="E26" s="70"/>
      <c r="F26" s="70"/>
      <c r="G26" s="70"/>
      <c r="H26" s="70"/>
      <c r="I26" s="70"/>
    </row>
    <row r="27" spans="2:14" x14ac:dyDescent="0.25">
      <c r="B27" s="71" t="s">
        <v>69</v>
      </c>
      <c r="C27" s="71"/>
      <c r="D27" s="46"/>
      <c r="E27" s="46"/>
      <c r="F27" s="46"/>
      <c r="G27" s="46"/>
      <c r="H27" s="46"/>
    </row>
    <row r="28" spans="2:14" x14ac:dyDescent="0.25">
      <c r="B28" s="71" t="s">
        <v>70</v>
      </c>
      <c r="C28" s="71"/>
      <c r="D28" s="71"/>
      <c r="E28" s="71"/>
      <c r="F28" s="71"/>
      <c r="G28" s="71"/>
      <c r="H28" s="46"/>
    </row>
    <row r="29" spans="2:14" x14ac:dyDescent="0.25">
      <c r="B29" s="46"/>
      <c r="C29" s="46" t="s">
        <v>71</v>
      </c>
      <c r="D29" s="46"/>
      <c r="E29" s="46"/>
      <c r="F29" s="46"/>
      <c r="G29" s="46"/>
      <c r="H29" s="46"/>
    </row>
    <row r="30" spans="2:14" ht="9" customHeight="1" x14ac:dyDescent="0.25">
      <c r="B30" s="2"/>
      <c r="C30" s="2"/>
      <c r="D30" s="2"/>
      <c r="E30" s="2"/>
      <c r="F30" s="2"/>
      <c r="G30" s="2"/>
      <c r="H30" s="2"/>
    </row>
    <row r="31" spans="2:14" x14ac:dyDescent="0.25">
      <c r="B31" s="2" t="s">
        <v>72</v>
      </c>
      <c r="C31" s="2"/>
      <c r="D31" s="2"/>
      <c r="E31" s="2"/>
      <c r="F31" s="2"/>
      <c r="G31" s="2"/>
      <c r="H31" s="2"/>
    </row>
    <row r="32" spans="2:14" x14ac:dyDescent="0.25">
      <c r="B32" s="2" t="s">
        <v>73</v>
      </c>
      <c r="C32" s="2"/>
      <c r="D32" s="2"/>
      <c r="E32" s="2"/>
      <c r="F32" s="2"/>
      <c r="G32" s="2"/>
      <c r="H32" s="2"/>
    </row>
    <row r="33" spans="2:9" x14ac:dyDescent="0.25">
      <c r="B33" s="2" t="s">
        <v>74</v>
      </c>
      <c r="C33" s="2"/>
      <c r="D33" s="2"/>
      <c r="E33" s="2"/>
      <c r="F33" s="2"/>
      <c r="G33" s="2"/>
      <c r="H33" s="2"/>
    </row>
    <row r="34" spans="2:9" ht="12" customHeight="1" x14ac:dyDescent="0.25">
      <c r="B34" s="2"/>
      <c r="C34" s="2"/>
      <c r="D34" s="2"/>
      <c r="E34" s="2"/>
      <c r="F34" s="2"/>
      <c r="G34" s="2"/>
      <c r="H34" s="2"/>
    </row>
    <row r="35" spans="2:9" x14ac:dyDescent="0.25">
      <c r="B35" s="2" t="s">
        <v>87</v>
      </c>
      <c r="C35" s="2"/>
      <c r="D35" s="2"/>
      <c r="E35" s="2"/>
      <c r="F35" s="2"/>
      <c r="G35" s="2"/>
      <c r="H35" s="2"/>
    </row>
    <row r="36" spans="2:9" x14ac:dyDescent="0.25">
      <c r="B36" s="2" t="s">
        <v>75</v>
      </c>
      <c r="C36" s="2"/>
      <c r="D36" s="2"/>
      <c r="E36" s="2"/>
      <c r="F36" s="2"/>
      <c r="G36" s="2"/>
      <c r="H36" s="2"/>
    </row>
    <row r="37" spans="2:9" ht="6.95" customHeight="1" x14ac:dyDescent="0.25">
      <c r="B37" s="2"/>
      <c r="C37" s="2"/>
      <c r="D37" s="2"/>
      <c r="E37" s="2"/>
      <c r="F37" s="2"/>
      <c r="G37" s="2"/>
      <c r="H37" s="2"/>
    </row>
    <row r="38" spans="2:9" x14ac:dyDescent="0.25">
      <c r="B38" s="2"/>
      <c r="C38" s="47" t="s">
        <v>76</v>
      </c>
      <c r="D38" s="47"/>
      <c r="E38" s="48"/>
      <c r="F38" s="51" t="s">
        <v>83</v>
      </c>
      <c r="G38" s="52">
        <v>20</v>
      </c>
      <c r="H38" s="2"/>
    </row>
    <row r="39" spans="2:9" x14ac:dyDescent="0.25">
      <c r="B39" s="2"/>
      <c r="C39" s="47" t="s">
        <v>77</v>
      </c>
      <c r="D39" s="47"/>
      <c r="E39" s="48"/>
      <c r="F39" s="51" t="s">
        <v>84</v>
      </c>
      <c r="G39" s="52">
        <v>40</v>
      </c>
      <c r="H39" s="2"/>
    </row>
    <row r="40" spans="2:9" x14ac:dyDescent="0.25">
      <c r="B40" s="2"/>
      <c r="C40" s="47" t="s">
        <v>78</v>
      </c>
      <c r="D40" s="47"/>
      <c r="E40" s="48"/>
      <c r="F40" s="51" t="s">
        <v>85</v>
      </c>
      <c r="G40" s="52">
        <v>60</v>
      </c>
      <c r="H40" s="2"/>
    </row>
    <row r="41" spans="2:9" ht="9.9499999999999993" customHeight="1" x14ac:dyDescent="0.25">
      <c r="B41" s="2"/>
      <c r="C41" s="2"/>
      <c r="D41" s="2"/>
      <c r="E41" s="2"/>
      <c r="F41" s="2"/>
      <c r="G41" s="2"/>
      <c r="H41" s="2"/>
    </row>
    <row r="42" spans="2:9" x14ac:dyDescent="0.25">
      <c r="B42" s="60"/>
      <c r="C42" s="41" t="s">
        <v>79</v>
      </c>
      <c r="D42" s="2"/>
      <c r="E42" s="2"/>
      <c r="F42" s="2"/>
      <c r="G42" s="2"/>
      <c r="H42" s="2"/>
    </row>
    <row r="43" spans="2:9" ht="5.25" customHeight="1" x14ac:dyDescent="0.25">
      <c r="B43" s="2"/>
      <c r="C43" s="2"/>
      <c r="D43" s="2"/>
      <c r="E43" s="2"/>
      <c r="F43" s="2"/>
      <c r="G43" s="2"/>
      <c r="H43" s="2"/>
    </row>
    <row r="44" spans="2:9" ht="19.5" customHeight="1" x14ac:dyDescent="0.25">
      <c r="B44" s="60"/>
      <c r="C44" s="61" t="s">
        <v>89</v>
      </c>
      <c r="D44" s="61"/>
      <c r="E44" s="61"/>
      <c r="F44" s="61"/>
      <c r="G44" s="61"/>
      <c r="H44" s="61"/>
      <c r="I44" s="61"/>
    </row>
    <row r="45" spans="2:9" ht="12" customHeight="1" x14ac:dyDescent="0.25">
      <c r="B45" s="62" t="s">
        <v>80</v>
      </c>
      <c r="C45" s="62"/>
      <c r="D45" s="62"/>
      <c r="E45" s="62"/>
      <c r="F45" s="62"/>
      <c r="G45" s="62"/>
      <c r="H45" s="62"/>
      <c r="I45" s="62"/>
    </row>
    <row r="46" spans="2:9" ht="27" customHeight="1" x14ac:dyDescent="0.25">
      <c r="B46" s="63" t="s">
        <v>81</v>
      </c>
      <c r="C46" s="63"/>
      <c r="D46" s="63"/>
      <c r="E46" s="63"/>
      <c r="F46" s="63"/>
      <c r="G46" s="63"/>
      <c r="H46" s="63"/>
      <c r="I46" s="63"/>
    </row>
    <row r="47" spans="2:9" x14ac:dyDescent="0.25">
      <c r="B47" s="65" t="s">
        <v>82</v>
      </c>
      <c r="C47" s="65"/>
      <c r="D47" s="65"/>
      <c r="E47" s="65"/>
      <c r="F47" s="65"/>
      <c r="G47" s="65"/>
      <c r="H47" s="65"/>
      <c r="I47" s="65"/>
    </row>
    <row r="48" spans="2:9" x14ac:dyDescent="0.25">
      <c r="B48" s="64" t="s">
        <v>91</v>
      </c>
      <c r="C48" s="64"/>
      <c r="D48" s="64"/>
      <c r="E48" s="64"/>
      <c r="F48" s="64"/>
      <c r="G48" s="64"/>
      <c r="H48" s="64"/>
    </row>
    <row r="49" spans="2:8" x14ac:dyDescent="0.25">
      <c r="B49" s="1"/>
      <c r="C49" s="1"/>
      <c r="D49" s="1"/>
      <c r="E49" s="1"/>
      <c r="F49" s="1"/>
      <c r="G49" s="1"/>
      <c r="H49" s="1"/>
    </row>
    <row r="50" spans="2:8" x14ac:dyDescent="0.25">
      <c r="B50" s="1"/>
      <c r="C50" s="1"/>
      <c r="D50" s="1"/>
      <c r="E50" s="1"/>
      <c r="F50" s="1"/>
      <c r="G50" s="1"/>
      <c r="H50" s="1"/>
    </row>
    <row r="51" spans="2:8" x14ac:dyDescent="0.25">
      <c r="B51" s="1"/>
      <c r="C51" s="1"/>
      <c r="D51" s="1"/>
      <c r="E51" s="1"/>
      <c r="F51" s="1"/>
      <c r="G51" s="1"/>
      <c r="H51" s="1"/>
    </row>
    <row r="52" spans="2:8" x14ac:dyDescent="0.25">
      <c r="B52" s="1"/>
      <c r="C52" s="1"/>
      <c r="D52" s="1"/>
      <c r="E52" s="1"/>
      <c r="F52" s="1"/>
      <c r="G52" s="1"/>
      <c r="H52" s="1"/>
    </row>
    <row r="53" spans="2:8" x14ac:dyDescent="0.25">
      <c r="B53" s="1"/>
      <c r="C53" s="1"/>
      <c r="D53" s="1"/>
      <c r="E53" s="1"/>
      <c r="F53" s="1"/>
      <c r="G53" s="1"/>
      <c r="H53" s="1"/>
    </row>
    <row r="54" spans="2:8" x14ac:dyDescent="0.25">
      <c r="B54" s="1"/>
      <c r="C54" s="1"/>
      <c r="D54" s="1"/>
      <c r="E54" s="1"/>
      <c r="F54" s="1"/>
      <c r="G54" s="1"/>
      <c r="H54" s="1"/>
    </row>
    <row r="55" spans="2:8" x14ac:dyDescent="0.25">
      <c r="B55" s="1"/>
      <c r="C55" s="1"/>
      <c r="D55" s="1"/>
      <c r="E55" s="1"/>
      <c r="F55" s="1"/>
      <c r="G55" s="1"/>
      <c r="H55" s="1"/>
    </row>
    <row r="56" spans="2:8" x14ac:dyDescent="0.25">
      <c r="B56" s="1"/>
      <c r="C56" s="1"/>
      <c r="D56" s="1"/>
      <c r="E56" s="1"/>
      <c r="F56" s="1"/>
      <c r="G56" s="1"/>
      <c r="H56" s="1"/>
    </row>
    <row r="57" spans="2:8" x14ac:dyDescent="0.25">
      <c r="B57" s="1"/>
      <c r="C57" s="1"/>
      <c r="D57" s="1"/>
      <c r="E57" s="1"/>
      <c r="F57" s="1"/>
      <c r="G57" s="1"/>
      <c r="H57" s="1"/>
    </row>
    <row r="58" spans="2:8" x14ac:dyDescent="0.25">
      <c r="B58" s="1"/>
      <c r="C58" s="1"/>
      <c r="D58" s="1"/>
      <c r="E58" s="1"/>
      <c r="F58" s="1"/>
      <c r="G58" s="1"/>
      <c r="H58" s="1"/>
    </row>
    <row r="59" spans="2:8" x14ac:dyDescent="0.25">
      <c r="B59" s="1"/>
      <c r="C59" s="1"/>
      <c r="D59" s="1"/>
      <c r="E59" s="1"/>
      <c r="F59" s="1"/>
      <c r="G59" s="1"/>
      <c r="H59" s="1"/>
    </row>
    <row r="60" spans="2:8" x14ac:dyDescent="0.25">
      <c r="B60" s="1"/>
      <c r="C60" s="1"/>
      <c r="D60" s="1"/>
      <c r="E60" s="1"/>
      <c r="F60" s="1"/>
      <c r="G60" s="1"/>
      <c r="H60" s="1"/>
    </row>
    <row r="61" spans="2:8" x14ac:dyDescent="0.25">
      <c r="B61" s="1"/>
      <c r="C61" s="1"/>
      <c r="D61" s="1"/>
      <c r="E61" s="1"/>
      <c r="F61" s="1"/>
      <c r="G61" s="1"/>
      <c r="H61" s="1"/>
    </row>
    <row r="62" spans="2:8" x14ac:dyDescent="0.25">
      <c r="B62" s="1"/>
      <c r="C62" s="1"/>
      <c r="D62" s="1"/>
      <c r="E62" s="1"/>
      <c r="F62" s="1"/>
      <c r="G62" s="1"/>
      <c r="H62" s="1"/>
    </row>
    <row r="63" spans="2:8" x14ac:dyDescent="0.25">
      <c r="B63" s="1"/>
      <c r="C63" s="1"/>
      <c r="D63" s="1"/>
      <c r="E63" s="1"/>
      <c r="F63" s="1"/>
      <c r="G63" s="1"/>
      <c r="H63" s="1"/>
    </row>
    <row r="64" spans="2:8" x14ac:dyDescent="0.25">
      <c r="B64" s="1"/>
      <c r="C64" s="1"/>
      <c r="D64" s="1"/>
      <c r="E64" s="1"/>
      <c r="F64" s="1"/>
      <c r="G64" s="1"/>
      <c r="H64" s="1"/>
    </row>
    <row r="65" spans="2:8" x14ac:dyDescent="0.25">
      <c r="B65" s="1"/>
      <c r="C65" s="1"/>
      <c r="D65" s="1"/>
      <c r="E65" s="1"/>
      <c r="F65" s="1"/>
      <c r="G65" s="1"/>
      <c r="H65" s="1"/>
    </row>
    <row r="66" spans="2:8" x14ac:dyDescent="0.25">
      <c r="B66" s="1"/>
      <c r="C66" s="1"/>
      <c r="D66" s="1"/>
      <c r="E66" s="1"/>
      <c r="F66" s="1"/>
      <c r="G66" s="1"/>
      <c r="H66" s="1"/>
    </row>
  </sheetData>
  <sheetProtection sheet="1" objects="1" scenarios="1"/>
  <mergeCells count="19">
    <mergeCell ref="B6:I6"/>
    <mergeCell ref="C8:E8"/>
    <mergeCell ref="G8:I8"/>
    <mergeCell ref="C10:I10"/>
    <mergeCell ref="E12:G12"/>
    <mergeCell ref="C44:I44"/>
    <mergeCell ref="B45:I45"/>
    <mergeCell ref="B46:I46"/>
    <mergeCell ref="B48:H48"/>
    <mergeCell ref="C14:I14"/>
    <mergeCell ref="B47:I47"/>
    <mergeCell ref="B16:B18"/>
    <mergeCell ref="F18:I18"/>
    <mergeCell ref="B20:I20"/>
    <mergeCell ref="B21:D21"/>
    <mergeCell ref="E21:G21"/>
    <mergeCell ref="B26:I26"/>
    <mergeCell ref="B27:C27"/>
    <mergeCell ref="B28:G28"/>
  </mergeCells>
  <hyperlinks>
    <hyperlink ref="B45" r:id="rId1" display="https://www.reseau-lucioles.org/"/>
    <hyperlink ref="B47" r:id="rId2" display="http://www.reseau-lucioles.org/faire-un-don/"/>
    <hyperlink ref="E21" r:id="rId3"/>
  </hyperlinks>
  <pageMargins left="0.45" right="0.45" top="0.5" bottom="0.5" header="0.3" footer="0.3"/>
  <pageSetup paperSize="9" orientation="portrait"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D50"/>
  <sheetViews>
    <sheetView showZeros="0" tabSelected="1" topLeftCell="A10" zoomScaleNormal="100" workbookViewId="0">
      <selection activeCell="E48" sqref="E48:H50"/>
    </sheetView>
  </sheetViews>
  <sheetFormatPr baseColWidth="10" defaultColWidth="10.875" defaultRowHeight="15" x14ac:dyDescent="0.2"/>
  <cols>
    <col min="1" max="1" width="4.375" style="1" customWidth="1"/>
    <col min="2" max="2" width="3.125" style="1" customWidth="1"/>
    <col min="3" max="3" width="6.5" style="1" customWidth="1"/>
    <col min="4" max="4" width="29.5" style="1" customWidth="1"/>
    <col min="5" max="5" width="6.625" style="1" customWidth="1"/>
    <col min="6" max="6" width="8" style="1" customWidth="1"/>
    <col min="7" max="7" width="6.625" style="1" customWidth="1"/>
    <col min="8" max="8" width="8.125" style="3" customWidth="1"/>
    <col min="9" max="9" width="4.375" style="3" customWidth="1"/>
    <col min="10" max="186" width="10.875" style="3"/>
    <col min="187" max="16384" width="10.875" style="1"/>
  </cols>
  <sheetData>
    <row r="1" spans="2:186" ht="6" customHeight="1" thickBot="1" x14ac:dyDescent="0.25"/>
    <row r="2" spans="2:186" ht="38.1" customHeight="1" thickBot="1" x14ac:dyDescent="0.25">
      <c r="B2" s="75" t="s">
        <v>44</v>
      </c>
      <c r="C2" s="76"/>
      <c r="D2" s="76"/>
      <c r="E2" s="76"/>
      <c r="F2" s="76"/>
      <c r="G2" s="76"/>
      <c r="H2" s="77"/>
    </row>
    <row r="3" spans="2:186" s="2" customFormat="1" ht="18.95" customHeight="1" thickBot="1" x14ac:dyDescent="0.25">
      <c r="B3" s="80" t="s">
        <v>33</v>
      </c>
      <c r="C3" s="82" t="s">
        <v>38</v>
      </c>
      <c r="D3" s="78" t="s">
        <v>47</v>
      </c>
      <c r="E3" s="86" t="s">
        <v>42</v>
      </c>
      <c r="F3" s="87"/>
      <c r="G3" s="76" t="s">
        <v>43</v>
      </c>
      <c r="H3" s="77"/>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row>
    <row r="4" spans="2:186" s="4" customFormat="1" ht="18.95" customHeight="1" thickBot="1" x14ac:dyDescent="0.25">
      <c r="B4" s="81"/>
      <c r="C4" s="83"/>
      <c r="D4" s="79"/>
      <c r="E4" s="13" t="s">
        <v>30</v>
      </c>
      <c r="F4" s="19" t="s">
        <v>31</v>
      </c>
      <c r="G4" s="20" t="s">
        <v>30</v>
      </c>
      <c r="H4" s="19" t="s">
        <v>31</v>
      </c>
    </row>
    <row r="5" spans="2:186" ht="14.1" customHeight="1" x14ac:dyDescent="0.2">
      <c r="B5" s="25">
        <v>1</v>
      </c>
      <c r="C5" s="23">
        <v>13</v>
      </c>
      <c r="D5" s="5" t="s">
        <v>40</v>
      </c>
      <c r="E5" s="54"/>
      <c r="F5" s="30">
        <f>E5*15</f>
        <v>0</v>
      </c>
      <c r="G5" s="54"/>
      <c r="H5" s="15">
        <f>G5*20</f>
        <v>0</v>
      </c>
      <c r="GB5" s="1"/>
      <c r="GC5" s="1"/>
      <c r="GD5" s="1"/>
    </row>
    <row r="6" spans="2:186" ht="14.1" customHeight="1" x14ac:dyDescent="0.2">
      <c r="B6" s="26">
        <v>2</v>
      </c>
      <c r="C6" s="23">
        <v>14</v>
      </c>
      <c r="D6" s="6" t="s">
        <v>32</v>
      </c>
      <c r="E6" s="55"/>
      <c r="F6" s="17">
        <f t="shared" ref="F6:F40" si="0">E6*15</f>
        <v>0</v>
      </c>
      <c r="G6" s="54"/>
      <c r="H6" s="15">
        <f>G6*20</f>
        <v>0</v>
      </c>
      <c r="GB6" s="1"/>
      <c r="GC6" s="1"/>
      <c r="GD6" s="1"/>
    </row>
    <row r="7" spans="2:186" ht="14.1" customHeight="1" x14ac:dyDescent="0.2">
      <c r="B7" s="26">
        <v>3</v>
      </c>
      <c r="C7" s="23">
        <v>19</v>
      </c>
      <c r="D7" s="6" t="s">
        <v>0</v>
      </c>
      <c r="E7" s="55"/>
      <c r="F7" s="17">
        <f t="shared" si="0"/>
        <v>0</v>
      </c>
      <c r="G7" s="54"/>
      <c r="H7" s="16">
        <f t="shared" ref="H7:H40" si="1">G7*20</f>
        <v>0</v>
      </c>
      <c r="GB7" s="1"/>
      <c r="GC7" s="1"/>
      <c r="GD7" s="1"/>
    </row>
    <row r="8" spans="2:186" ht="14.1" customHeight="1" x14ac:dyDescent="0.2">
      <c r="B8" s="27">
        <v>4</v>
      </c>
      <c r="C8" s="23">
        <v>20</v>
      </c>
      <c r="D8" s="6" t="s">
        <v>1</v>
      </c>
      <c r="E8" s="55"/>
      <c r="F8" s="17">
        <f t="shared" si="0"/>
        <v>0</v>
      </c>
      <c r="G8" s="54"/>
      <c r="H8" s="16">
        <f t="shared" si="1"/>
        <v>0</v>
      </c>
      <c r="GB8" s="1"/>
      <c r="GC8" s="1"/>
      <c r="GD8" s="1"/>
    </row>
    <row r="9" spans="2:186" ht="14.1" customHeight="1" x14ac:dyDescent="0.2">
      <c r="B9" s="26">
        <v>5</v>
      </c>
      <c r="C9" s="23">
        <v>26</v>
      </c>
      <c r="D9" s="6" t="s">
        <v>2</v>
      </c>
      <c r="E9" s="55"/>
      <c r="F9" s="17">
        <f t="shared" si="0"/>
        <v>0</v>
      </c>
      <c r="G9" s="54"/>
      <c r="H9" s="16">
        <f t="shared" si="1"/>
        <v>0</v>
      </c>
      <c r="GB9" s="1"/>
      <c r="GC9" s="1"/>
      <c r="GD9" s="1"/>
    </row>
    <row r="10" spans="2:186" ht="14.1" customHeight="1" x14ac:dyDescent="0.2">
      <c r="B10" s="26">
        <v>6</v>
      </c>
      <c r="C10" s="23">
        <v>27</v>
      </c>
      <c r="D10" s="6" t="s">
        <v>3</v>
      </c>
      <c r="E10" s="55"/>
      <c r="F10" s="17">
        <f t="shared" si="0"/>
        <v>0</v>
      </c>
      <c r="G10" s="54"/>
      <c r="H10" s="16">
        <f t="shared" si="1"/>
        <v>0</v>
      </c>
      <c r="GB10" s="1"/>
      <c r="GC10" s="1"/>
      <c r="GD10" s="1"/>
    </row>
    <row r="11" spans="2:186" ht="14.1" customHeight="1" x14ac:dyDescent="0.2">
      <c r="B11" s="27">
        <v>7</v>
      </c>
      <c r="C11" s="23">
        <v>28</v>
      </c>
      <c r="D11" s="6" t="s">
        <v>36</v>
      </c>
      <c r="E11" s="55"/>
      <c r="F11" s="17">
        <f t="shared" si="0"/>
        <v>0</v>
      </c>
      <c r="G11" s="54"/>
      <c r="H11" s="16">
        <f t="shared" si="1"/>
        <v>0</v>
      </c>
      <c r="GB11" s="1"/>
      <c r="GC11" s="1"/>
      <c r="GD11" s="1"/>
    </row>
    <row r="12" spans="2:186" ht="14.1" customHeight="1" x14ac:dyDescent="0.2">
      <c r="B12" s="26">
        <v>8</v>
      </c>
      <c r="C12" s="23">
        <v>34</v>
      </c>
      <c r="D12" s="6" t="s">
        <v>4</v>
      </c>
      <c r="E12" s="55"/>
      <c r="F12" s="17">
        <f t="shared" si="0"/>
        <v>0</v>
      </c>
      <c r="G12" s="54"/>
      <c r="H12" s="16">
        <f t="shared" si="1"/>
        <v>0</v>
      </c>
      <c r="GB12" s="1"/>
      <c r="GC12" s="1"/>
      <c r="GD12" s="1"/>
    </row>
    <row r="13" spans="2:186" ht="14.1" customHeight="1" x14ac:dyDescent="0.2">
      <c r="B13" s="26">
        <v>9</v>
      </c>
      <c r="C13" s="23">
        <v>35</v>
      </c>
      <c r="D13" s="6" t="s">
        <v>5</v>
      </c>
      <c r="E13" s="55"/>
      <c r="F13" s="17">
        <f t="shared" si="0"/>
        <v>0</v>
      </c>
      <c r="G13" s="54"/>
      <c r="H13" s="16">
        <f t="shared" si="1"/>
        <v>0</v>
      </c>
      <c r="GB13" s="1"/>
      <c r="GC13" s="1"/>
      <c r="GD13" s="1"/>
    </row>
    <row r="14" spans="2:186" ht="14.1" customHeight="1" x14ac:dyDescent="0.2">
      <c r="B14" s="27">
        <v>10</v>
      </c>
      <c r="C14" s="23">
        <v>36</v>
      </c>
      <c r="D14" s="6" t="s">
        <v>6</v>
      </c>
      <c r="E14" s="55"/>
      <c r="F14" s="17">
        <f t="shared" si="0"/>
        <v>0</v>
      </c>
      <c r="G14" s="54"/>
      <c r="H14" s="16">
        <f t="shared" si="1"/>
        <v>0</v>
      </c>
      <c r="GB14" s="1"/>
      <c r="GC14" s="1"/>
      <c r="GD14" s="1"/>
    </row>
    <row r="15" spans="2:186" ht="14.1" customHeight="1" x14ac:dyDescent="0.2">
      <c r="B15" s="26">
        <v>11</v>
      </c>
      <c r="C15" s="23">
        <v>41</v>
      </c>
      <c r="D15" s="6" t="s">
        <v>7</v>
      </c>
      <c r="E15" s="55"/>
      <c r="F15" s="17">
        <f t="shared" si="0"/>
        <v>0</v>
      </c>
      <c r="G15" s="54"/>
      <c r="H15" s="16">
        <f t="shared" si="1"/>
        <v>0</v>
      </c>
      <c r="GB15" s="1"/>
      <c r="GC15" s="1"/>
      <c r="GD15" s="1"/>
    </row>
    <row r="16" spans="2:186" ht="14.1" customHeight="1" x14ac:dyDescent="0.2">
      <c r="B16" s="26">
        <v>12</v>
      </c>
      <c r="C16" s="23">
        <v>45</v>
      </c>
      <c r="D16" s="6" t="s">
        <v>8</v>
      </c>
      <c r="E16" s="55"/>
      <c r="F16" s="17">
        <f t="shared" si="0"/>
        <v>0</v>
      </c>
      <c r="G16" s="54"/>
      <c r="H16" s="17">
        <f t="shared" si="1"/>
        <v>0</v>
      </c>
      <c r="GB16" s="1"/>
      <c r="GC16" s="1"/>
      <c r="GD16" s="1"/>
    </row>
    <row r="17" spans="2:186" ht="14.1" customHeight="1" x14ac:dyDescent="0.2">
      <c r="B17" s="27">
        <v>13</v>
      </c>
      <c r="C17" s="23">
        <v>46</v>
      </c>
      <c r="D17" s="6" t="s">
        <v>9</v>
      </c>
      <c r="E17" s="55"/>
      <c r="F17" s="17">
        <f t="shared" si="0"/>
        <v>0</v>
      </c>
      <c r="G17" s="54"/>
      <c r="H17" s="16">
        <f t="shared" si="1"/>
        <v>0</v>
      </c>
      <c r="GB17" s="1"/>
      <c r="GC17" s="1"/>
      <c r="GD17" s="1"/>
    </row>
    <row r="18" spans="2:186" ht="14.1" customHeight="1" x14ac:dyDescent="0.2">
      <c r="B18" s="26">
        <v>14</v>
      </c>
      <c r="C18" s="23">
        <v>52</v>
      </c>
      <c r="D18" s="6" t="s">
        <v>10</v>
      </c>
      <c r="E18" s="55"/>
      <c r="F18" s="17">
        <f t="shared" si="0"/>
        <v>0</v>
      </c>
      <c r="G18" s="54"/>
      <c r="H18" s="16">
        <f t="shared" si="1"/>
        <v>0</v>
      </c>
      <c r="GB18" s="1"/>
      <c r="GC18" s="1"/>
      <c r="GD18" s="1"/>
    </row>
    <row r="19" spans="2:186" ht="14.1" customHeight="1" x14ac:dyDescent="0.2">
      <c r="B19" s="26">
        <v>15</v>
      </c>
      <c r="C19" s="23">
        <v>53</v>
      </c>
      <c r="D19" s="6" t="s">
        <v>11</v>
      </c>
      <c r="E19" s="55"/>
      <c r="F19" s="17">
        <f t="shared" si="0"/>
        <v>0</v>
      </c>
      <c r="G19" s="54"/>
      <c r="H19" s="16">
        <f t="shared" si="1"/>
        <v>0</v>
      </c>
      <c r="GB19" s="1"/>
      <c r="GC19" s="1"/>
      <c r="GD19" s="1"/>
    </row>
    <row r="20" spans="2:186" ht="14.1" customHeight="1" x14ac:dyDescent="0.2">
      <c r="B20" s="27">
        <v>16</v>
      </c>
      <c r="C20" s="23">
        <v>54</v>
      </c>
      <c r="D20" s="6" t="s">
        <v>12</v>
      </c>
      <c r="E20" s="55"/>
      <c r="F20" s="17">
        <f t="shared" si="0"/>
        <v>0</v>
      </c>
      <c r="G20" s="54"/>
      <c r="H20" s="16">
        <f t="shared" si="1"/>
        <v>0</v>
      </c>
      <c r="GB20" s="1"/>
      <c r="GC20" s="1"/>
      <c r="GD20" s="1"/>
    </row>
    <row r="21" spans="2:186" ht="14.1" customHeight="1" x14ac:dyDescent="0.2">
      <c r="B21" s="26">
        <v>17</v>
      </c>
      <c r="C21" s="23">
        <v>55</v>
      </c>
      <c r="D21" s="6" t="s">
        <v>13</v>
      </c>
      <c r="E21" s="55"/>
      <c r="F21" s="17">
        <f t="shared" si="0"/>
        <v>0</v>
      </c>
      <c r="G21" s="54"/>
      <c r="H21" s="16">
        <f t="shared" si="1"/>
        <v>0</v>
      </c>
      <c r="GB21" s="1"/>
      <c r="GC21" s="1"/>
      <c r="GD21" s="1"/>
    </row>
    <row r="22" spans="2:186" ht="14.1" customHeight="1" x14ac:dyDescent="0.2">
      <c r="B22" s="26">
        <v>18</v>
      </c>
      <c r="C22" s="23">
        <v>56</v>
      </c>
      <c r="D22" s="6" t="s">
        <v>14</v>
      </c>
      <c r="E22" s="55"/>
      <c r="F22" s="17">
        <f t="shared" si="0"/>
        <v>0</v>
      </c>
      <c r="G22" s="54"/>
      <c r="H22" s="16">
        <f t="shared" si="1"/>
        <v>0</v>
      </c>
      <c r="GB22" s="1"/>
      <c r="GC22" s="1"/>
      <c r="GD22" s="1"/>
    </row>
    <row r="23" spans="2:186" ht="14.1" customHeight="1" x14ac:dyDescent="0.2">
      <c r="B23" s="27">
        <v>19</v>
      </c>
      <c r="C23" s="23">
        <v>61</v>
      </c>
      <c r="D23" s="6" t="s">
        <v>41</v>
      </c>
      <c r="E23" s="55"/>
      <c r="F23" s="17">
        <f t="shared" si="0"/>
        <v>0</v>
      </c>
      <c r="G23" s="54"/>
      <c r="H23" s="16">
        <f t="shared" si="1"/>
        <v>0</v>
      </c>
      <c r="GB23" s="1"/>
      <c r="GC23" s="1"/>
      <c r="GD23" s="1"/>
    </row>
    <row r="24" spans="2:186" ht="14.1" customHeight="1" x14ac:dyDescent="0.2">
      <c r="B24" s="26">
        <v>20</v>
      </c>
      <c r="C24" s="23">
        <v>62</v>
      </c>
      <c r="D24" s="6" t="s">
        <v>18</v>
      </c>
      <c r="E24" s="55"/>
      <c r="F24" s="17">
        <f t="shared" si="0"/>
        <v>0</v>
      </c>
      <c r="G24" s="54"/>
      <c r="H24" s="16">
        <f t="shared" si="1"/>
        <v>0</v>
      </c>
      <c r="GB24" s="1"/>
      <c r="GC24" s="1"/>
      <c r="GD24" s="1"/>
    </row>
    <row r="25" spans="2:186" ht="14.1" customHeight="1" x14ac:dyDescent="0.2">
      <c r="B25" s="26">
        <v>21</v>
      </c>
      <c r="C25" s="23">
        <v>67</v>
      </c>
      <c r="D25" s="6" t="s">
        <v>15</v>
      </c>
      <c r="E25" s="55"/>
      <c r="F25" s="17">
        <f t="shared" si="0"/>
        <v>0</v>
      </c>
      <c r="G25" s="54"/>
      <c r="H25" s="16">
        <f t="shared" si="1"/>
        <v>0</v>
      </c>
      <c r="GB25" s="1"/>
      <c r="GC25" s="1"/>
      <c r="GD25" s="1"/>
    </row>
    <row r="26" spans="2:186" ht="14.1" customHeight="1" x14ac:dyDescent="0.2">
      <c r="B26" s="27">
        <v>22</v>
      </c>
      <c r="C26" s="23">
        <v>68</v>
      </c>
      <c r="D26" s="6" t="s">
        <v>16</v>
      </c>
      <c r="E26" s="55"/>
      <c r="F26" s="17">
        <f t="shared" si="0"/>
        <v>0</v>
      </c>
      <c r="G26" s="54"/>
      <c r="H26" s="16">
        <f t="shared" si="1"/>
        <v>0</v>
      </c>
      <c r="GB26" s="1"/>
      <c r="GC26" s="1"/>
      <c r="GD26" s="1"/>
    </row>
    <row r="27" spans="2:186" ht="14.1" customHeight="1" x14ac:dyDescent="0.2">
      <c r="B27" s="26">
        <v>23</v>
      </c>
      <c r="C27" s="23">
        <v>73</v>
      </c>
      <c r="D27" s="6" t="s">
        <v>17</v>
      </c>
      <c r="E27" s="55"/>
      <c r="F27" s="17">
        <f t="shared" si="0"/>
        <v>0</v>
      </c>
      <c r="G27" s="54"/>
      <c r="H27" s="16">
        <f t="shared" si="1"/>
        <v>0</v>
      </c>
      <c r="GB27" s="1"/>
      <c r="GC27" s="1"/>
      <c r="GD27" s="1"/>
    </row>
    <row r="28" spans="2:186" ht="14.1" customHeight="1" x14ac:dyDescent="0.2">
      <c r="B28" s="26">
        <v>24</v>
      </c>
      <c r="C28" s="23">
        <v>74</v>
      </c>
      <c r="D28" s="6" t="s">
        <v>19</v>
      </c>
      <c r="E28" s="55"/>
      <c r="F28" s="17">
        <f t="shared" si="0"/>
        <v>0</v>
      </c>
      <c r="G28" s="54"/>
      <c r="H28" s="16">
        <f t="shared" si="1"/>
        <v>0</v>
      </c>
      <c r="GB28" s="1"/>
      <c r="GC28" s="1"/>
      <c r="GD28" s="1"/>
    </row>
    <row r="29" spans="2:186" ht="14.1" customHeight="1" x14ac:dyDescent="0.2">
      <c r="B29" s="27">
        <v>25</v>
      </c>
      <c r="C29" s="23">
        <v>79</v>
      </c>
      <c r="D29" s="6" t="s">
        <v>37</v>
      </c>
      <c r="E29" s="55"/>
      <c r="F29" s="17">
        <f t="shared" si="0"/>
        <v>0</v>
      </c>
      <c r="G29" s="54"/>
      <c r="H29" s="16">
        <f t="shared" si="1"/>
        <v>0</v>
      </c>
      <c r="GB29" s="1"/>
      <c r="GC29" s="1"/>
      <c r="GD29" s="1"/>
    </row>
    <row r="30" spans="2:186" ht="14.1" customHeight="1" x14ac:dyDescent="0.2">
      <c r="B30" s="26">
        <v>26</v>
      </c>
      <c r="C30" s="23">
        <v>80</v>
      </c>
      <c r="D30" s="6" t="s">
        <v>29</v>
      </c>
      <c r="E30" s="55"/>
      <c r="F30" s="17">
        <f t="shared" si="0"/>
        <v>0</v>
      </c>
      <c r="G30" s="54"/>
      <c r="H30" s="16">
        <f t="shared" si="1"/>
        <v>0</v>
      </c>
      <c r="GB30" s="1"/>
      <c r="GC30" s="1"/>
      <c r="GD30" s="1"/>
    </row>
    <row r="31" spans="2:186" ht="14.1" customHeight="1" x14ac:dyDescent="0.2">
      <c r="B31" s="26">
        <v>27</v>
      </c>
      <c r="C31" s="23">
        <v>85</v>
      </c>
      <c r="D31" s="6" t="s">
        <v>20</v>
      </c>
      <c r="E31" s="55"/>
      <c r="F31" s="17">
        <f t="shared" si="0"/>
        <v>0</v>
      </c>
      <c r="G31" s="54"/>
      <c r="H31" s="16">
        <f t="shared" si="1"/>
        <v>0</v>
      </c>
      <c r="GB31" s="1"/>
      <c r="GC31" s="1"/>
      <c r="GD31" s="1"/>
    </row>
    <row r="32" spans="2:186" ht="14.1" customHeight="1" x14ac:dyDescent="0.2">
      <c r="B32" s="27">
        <v>28</v>
      </c>
      <c r="C32" s="23">
        <v>89</v>
      </c>
      <c r="D32" s="6" t="s">
        <v>21</v>
      </c>
      <c r="E32" s="55"/>
      <c r="F32" s="17">
        <f t="shared" si="0"/>
        <v>0</v>
      </c>
      <c r="G32" s="54"/>
      <c r="H32" s="16">
        <f t="shared" si="1"/>
        <v>0</v>
      </c>
      <c r="GB32" s="1"/>
      <c r="GC32" s="1"/>
      <c r="GD32" s="1"/>
    </row>
    <row r="33" spans="2:186" ht="14.1" customHeight="1" x14ac:dyDescent="0.2">
      <c r="B33" s="26">
        <v>29</v>
      </c>
      <c r="C33" s="23">
        <v>93</v>
      </c>
      <c r="D33" s="8" t="s">
        <v>22</v>
      </c>
      <c r="E33" s="55"/>
      <c r="F33" s="17">
        <f t="shared" si="0"/>
        <v>0</v>
      </c>
      <c r="G33" s="54"/>
      <c r="H33" s="16">
        <f t="shared" si="1"/>
        <v>0</v>
      </c>
      <c r="GB33" s="1"/>
      <c r="GC33" s="1"/>
      <c r="GD33" s="1"/>
    </row>
    <row r="34" spans="2:186" ht="14.1" customHeight="1" x14ac:dyDescent="0.2">
      <c r="B34" s="26">
        <v>30</v>
      </c>
      <c r="C34" s="23">
        <v>98</v>
      </c>
      <c r="D34" s="6" t="s">
        <v>39</v>
      </c>
      <c r="E34" s="55"/>
      <c r="F34" s="17">
        <f t="shared" si="0"/>
        <v>0</v>
      </c>
      <c r="G34" s="54"/>
      <c r="H34" s="16">
        <f t="shared" si="1"/>
        <v>0</v>
      </c>
      <c r="GB34" s="1"/>
      <c r="GC34" s="1"/>
      <c r="GD34" s="1"/>
    </row>
    <row r="35" spans="2:186" ht="14.1" customHeight="1" x14ac:dyDescent="0.2">
      <c r="B35" s="27">
        <v>31</v>
      </c>
      <c r="C35" s="23">
        <v>99</v>
      </c>
      <c r="D35" s="6" t="s">
        <v>23</v>
      </c>
      <c r="E35" s="55"/>
      <c r="F35" s="17">
        <f t="shared" si="0"/>
        <v>0</v>
      </c>
      <c r="G35" s="54"/>
      <c r="H35" s="16">
        <f t="shared" si="1"/>
        <v>0</v>
      </c>
      <c r="GB35" s="1"/>
      <c r="GC35" s="1"/>
      <c r="GD35" s="1"/>
    </row>
    <row r="36" spans="2:186" ht="14.1" customHeight="1" x14ac:dyDescent="0.2">
      <c r="B36" s="26">
        <v>32</v>
      </c>
      <c r="C36" s="23">
        <v>103</v>
      </c>
      <c r="D36" s="6" t="s">
        <v>24</v>
      </c>
      <c r="E36" s="55"/>
      <c r="F36" s="17">
        <f t="shared" si="0"/>
        <v>0</v>
      </c>
      <c r="G36" s="54"/>
      <c r="H36" s="16">
        <f t="shared" si="1"/>
        <v>0</v>
      </c>
      <c r="GB36" s="1"/>
      <c r="GC36" s="1"/>
      <c r="GD36" s="1"/>
    </row>
    <row r="37" spans="2:186" ht="14.1" customHeight="1" x14ac:dyDescent="0.2">
      <c r="B37" s="26">
        <v>33</v>
      </c>
      <c r="C37" s="23">
        <v>107</v>
      </c>
      <c r="D37" s="6" t="s">
        <v>25</v>
      </c>
      <c r="E37" s="55"/>
      <c r="F37" s="17">
        <f t="shared" si="0"/>
        <v>0</v>
      </c>
      <c r="G37" s="54"/>
      <c r="H37" s="16">
        <f t="shared" si="1"/>
        <v>0</v>
      </c>
      <c r="GB37" s="1"/>
      <c r="GC37" s="1"/>
      <c r="GD37" s="1"/>
    </row>
    <row r="38" spans="2:186" ht="14.1" customHeight="1" x14ac:dyDescent="0.2">
      <c r="B38" s="27">
        <v>34</v>
      </c>
      <c r="C38" s="23">
        <v>111</v>
      </c>
      <c r="D38" s="6" t="s">
        <v>26</v>
      </c>
      <c r="E38" s="55"/>
      <c r="F38" s="17">
        <f t="shared" si="0"/>
        <v>0</v>
      </c>
      <c r="G38" s="54"/>
      <c r="H38" s="16">
        <f t="shared" si="1"/>
        <v>0</v>
      </c>
      <c r="GB38" s="1"/>
      <c r="GC38" s="1"/>
      <c r="GD38" s="1"/>
    </row>
    <row r="39" spans="2:186" ht="14.1" customHeight="1" x14ac:dyDescent="0.2">
      <c r="B39" s="26">
        <v>35</v>
      </c>
      <c r="C39" s="23">
        <v>116</v>
      </c>
      <c r="D39" s="6" t="s">
        <v>27</v>
      </c>
      <c r="E39" s="55"/>
      <c r="F39" s="17">
        <f t="shared" si="0"/>
        <v>0</v>
      </c>
      <c r="G39" s="54"/>
      <c r="H39" s="16">
        <f t="shared" si="1"/>
        <v>0</v>
      </c>
      <c r="GB39" s="1"/>
      <c r="GC39" s="1"/>
      <c r="GD39" s="1"/>
    </row>
    <row r="40" spans="2:186" ht="14.1" customHeight="1" thickBot="1" x14ac:dyDescent="0.25">
      <c r="B40" s="28">
        <v>36</v>
      </c>
      <c r="C40" s="24">
        <v>117</v>
      </c>
      <c r="D40" s="7" t="s">
        <v>28</v>
      </c>
      <c r="E40" s="55"/>
      <c r="F40" s="31">
        <f t="shared" si="0"/>
        <v>0</v>
      </c>
      <c r="G40" s="56"/>
      <c r="H40" s="18">
        <f t="shared" si="1"/>
        <v>0</v>
      </c>
      <c r="GB40" s="1"/>
      <c r="GC40" s="1"/>
      <c r="GD40" s="1"/>
    </row>
    <row r="41" spans="2:186" s="2" customFormat="1" ht="13.5" thickBot="1" x14ac:dyDescent="0.25">
      <c r="B41" s="21"/>
      <c r="C41" s="22"/>
      <c r="D41" s="22" t="s">
        <v>45</v>
      </c>
      <c r="E41" s="33">
        <f t="shared" ref="E41:G41" si="2">SUM(E5:E40)</f>
        <v>0</v>
      </c>
      <c r="F41" s="32">
        <f>SUM(F5:F40)</f>
        <v>0</v>
      </c>
      <c r="G41" s="9">
        <f t="shared" si="2"/>
        <v>0</v>
      </c>
      <c r="H41" s="10">
        <f>SUM(H5:H40)</f>
        <v>0</v>
      </c>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row>
    <row r="42" spans="2:186" ht="16.5" thickBot="1" x14ac:dyDescent="0.3">
      <c r="B42" s="88" t="s">
        <v>46</v>
      </c>
      <c r="C42" s="89"/>
      <c r="D42" s="89"/>
      <c r="E42" s="90">
        <f>F41+H41</f>
        <v>0</v>
      </c>
      <c r="F42" s="90"/>
      <c r="G42" s="90"/>
      <c r="H42" s="90"/>
    </row>
    <row r="43" spans="2:186" ht="16.5" thickBot="1" x14ac:dyDescent="0.3">
      <c r="B43" s="91" t="s">
        <v>34</v>
      </c>
      <c r="C43" s="91"/>
      <c r="D43" s="91"/>
      <c r="E43" s="92">
        <f>E41+G41</f>
        <v>0</v>
      </c>
      <c r="F43" s="92"/>
      <c r="G43" s="92"/>
      <c r="H43" s="92"/>
    </row>
    <row r="44" spans="2:186" s="2" customFormat="1" ht="17.100000000000001" customHeight="1" thickBot="1" x14ac:dyDescent="0.25">
      <c r="B44" s="88" t="s">
        <v>90</v>
      </c>
      <c r="C44" s="89"/>
      <c r="D44" s="93"/>
      <c r="E44" s="14">
        <f>ROUNDUP(E43/10,0)</f>
        <v>0</v>
      </c>
      <c r="F44" s="94">
        <f>E44*20</f>
        <v>0</v>
      </c>
      <c r="G44" s="95"/>
      <c r="H44" s="96"/>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row>
    <row r="45" spans="2:186" s="12" customFormat="1" ht="17.100000000000001" customHeight="1" thickBot="1" x14ac:dyDescent="0.3">
      <c r="B45" s="84" t="s">
        <v>35</v>
      </c>
      <c r="C45" s="84"/>
      <c r="D45" s="84"/>
      <c r="E45" s="85">
        <f>E42+F44</f>
        <v>0</v>
      </c>
      <c r="F45" s="85"/>
      <c r="G45" s="85"/>
      <c r="H45" s="85"/>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row>
    <row r="46" spans="2:186" ht="12" customHeight="1" x14ac:dyDescent="0.2"/>
    <row r="47" spans="2:186" x14ac:dyDescent="0.2">
      <c r="B47" s="29" t="s">
        <v>48</v>
      </c>
      <c r="C47" s="29"/>
      <c r="D47" s="58"/>
      <c r="E47" s="29" t="s">
        <v>50</v>
      </c>
      <c r="F47" s="29"/>
      <c r="G47" s="29"/>
      <c r="H47" s="29"/>
    </row>
    <row r="48" spans="2:186" x14ac:dyDescent="0.2">
      <c r="B48" s="29"/>
      <c r="C48" s="29"/>
      <c r="D48" s="29"/>
      <c r="E48" s="74"/>
      <c r="F48" s="74"/>
      <c r="G48" s="74"/>
      <c r="H48" s="74"/>
    </row>
    <row r="49" spans="2:8" x14ac:dyDescent="0.2">
      <c r="B49" s="29" t="s">
        <v>49</v>
      </c>
      <c r="C49" s="29"/>
      <c r="D49" s="59"/>
      <c r="E49" s="74"/>
      <c r="F49" s="74"/>
      <c r="G49" s="74"/>
      <c r="H49" s="74"/>
    </row>
    <row r="50" spans="2:8" ht="9.9499999999999993" customHeight="1" x14ac:dyDescent="0.2">
      <c r="B50" s="29"/>
      <c r="C50" s="29"/>
      <c r="D50" s="29"/>
      <c r="E50" s="74"/>
      <c r="F50" s="74"/>
      <c r="G50" s="74"/>
      <c r="H50" s="74"/>
    </row>
  </sheetData>
  <sheetProtection sheet="1" objects="1" scenarios="1"/>
  <mergeCells count="15">
    <mergeCell ref="E48:H50"/>
    <mergeCell ref="B2:H2"/>
    <mergeCell ref="D3:D4"/>
    <mergeCell ref="B3:B4"/>
    <mergeCell ref="C3:C4"/>
    <mergeCell ref="B45:D45"/>
    <mergeCell ref="E45:H45"/>
    <mergeCell ref="E3:F3"/>
    <mergeCell ref="G3:H3"/>
    <mergeCell ref="B42:D42"/>
    <mergeCell ref="E42:H42"/>
    <mergeCell ref="B43:D43"/>
    <mergeCell ref="E43:H43"/>
    <mergeCell ref="B44:D44"/>
    <mergeCell ref="F44:H44"/>
  </mergeCells>
  <phoneticPr fontId="2" type="noConversion"/>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Renseignements - adresse</vt:lpstr>
      <vt:lpstr>Choix des affiches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Jean-Marie Lacau</cp:lastModifiedBy>
  <cp:lastPrinted>2021-06-07T06:24:45Z</cp:lastPrinted>
  <dcterms:created xsi:type="dcterms:W3CDTF">2021-05-10T08:24:09Z</dcterms:created>
  <dcterms:modified xsi:type="dcterms:W3CDTF">2021-07-02T10:07:29Z</dcterms:modified>
</cp:coreProperties>
</file>